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к 031\мониторинг\"/>
    </mc:Choice>
  </mc:AlternateContent>
  <xr:revisionPtr revIDLastSave="0" documentId="13_ncr:1_{A552C8F8-7FE5-40C5-BC8A-ED86737BACC7}" xr6:coauthVersionLast="47" xr6:coauthVersionMax="47" xr10:uidLastSave="{00000000-0000-0000-0000-000000000000}"/>
  <bookViews>
    <workbookView xWindow="15" yWindow="45" windowWidth="15435" windowHeight="1480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H8" i="1"/>
  <c r="G8" i="1"/>
  <c r="F8" i="1"/>
  <c r="E8" i="1"/>
  <c r="E20" i="1"/>
  <c r="G20" i="1"/>
  <c r="F20" i="1"/>
  <c r="J20" i="1"/>
  <c r="I20" i="1"/>
  <c r="H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<sst xmlns="http://schemas.openxmlformats.org/spreadsheetml/2006/main" count="47" uniqueCount="47">
  <si>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</si>
  <si>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</si>
  <si>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</si>
  <si>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</si>
  <si>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</si>
  <si>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</si>
  <si>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</si>
  <si>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</si>
  <si>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</si>
  <si>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</si>
  <si>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</si>
  <si>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</si>
  <si>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</si>
  <si>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</si>
  <si>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</si>
  <si>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</si>
  <si>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</si>
  <si>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</si>
  <si>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</si>
  <si>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</si>
  <si>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</si>
  <si>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</si>
  <si>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</si>
  <si>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</si>
  <si>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</si>
  <si>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</si>
  <si>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</si>
  <si>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Столовая МБОУ Перспектива </t>
  </si>
  <si>
    <t>1</t>
  </si>
  <si>
    <t>Хлеб пшеничный из муки в/с</t>
  </si>
  <si>
    <t>ПП № 932</t>
  </si>
  <si>
    <t>Хлеб столичный из ржано-пшеничной муки</t>
  </si>
  <si>
    <t>ПП № 933</t>
  </si>
  <si>
    <t>Чай с сахаром</t>
  </si>
  <si>
    <t>ТТК № 804</t>
  </si>
  <si>
    <t>Каша гречневая рассыпчатая</t>
  </si>
  <si>
    <t>Сб.2004 № 508</t>
  </si>
  <si>
    <t>Сыр (порциями)+Каша молочная манная (жидкая)+Творожник с изюмом+Масло сливочное+Молоко сгущенное</t>
  </si>
  <si>
    <t>Хлеб пшеничный из муки в/с+Хлеб "Прибрежный" обогащенный йодом</t>
  </si>
  <si>
    <t>Сб.2004 № 97+Сб.2004 № 311+ТТК № 605+ТТК № 43+ТТК № 51</t>
  </si>
  <si>
    <t>ПП № 931+ПП № 932</t>
  </si>
  <si>
    <t>Суп с клецками+Зелень (укроп, петрушка)</t>
  </si>
  <si>
    <t>Говядина в кисло-сладком соусе</t>
  </si>
  <si>
    <t>Компот из изюма (витаминизированный 50)</t>
  </si>
  <si>
    <t>Сб.2004 № 155+ТТК № 41</t>
  </si>
  <si>
    <t>Сб.2004 № 442</t>
  </si>
  <si>
    <t>ТТК № 822-50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</si>
</sst>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41">
        <v>45064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39</v>
      </c>
      <c r="D4" s="32" t="s">
        <v>37</v>
      </c>
      <c r="E4" s="15">
        <v>358.89</v>
      </c>
      <c r="F4" s="24">
        <v>138.78</v>
      </c>
      <c r="G4" s="15">
        <v>455.2</v>
      </c>
      <c r="H4" s="15">
        <v>13</v>
      </c>
      <c r="I4" s="15">
        <v>18</v>
      </c>
      <c r="J4" s="16">
        <v>42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2.82</v>
      </c>
      <c r="G5" s="17">
        <v>30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40</v>
      </c>
      <c r="D6" s="33" t="s">
        <v>38</v>
      </c>
      <c r="E6" s="17">
        <v>55</v>
      </c>
      <c r="F6" s="25">
        <v>10.4</v>
      </c>
      <c r="G6" s="17">
        <v>102</v>
      </c>
      <c r="H6" s="17">
        <v>3.93</v>
      </c>
      <c r="I6" s="17">
        <v>1</v>
      </c>
      <c r="J6" s="18">
        <v>27.39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E4+E5+E6</f>
        <v>613.89</v>
      </c>
      <c r="F8" s="26">
        <f>F4+F5+F6</f>
        <v>152</v>
      </c>
      <c r="G8" s="19">
        <f>G4+G5+G6</f>
        <v>587.20000000000005</v>
      </c>
      <c r="H8" s="19">
        <f>H4+H5+H6</f>
        <v>18.63</v>
      </c>
      <c r="I8" s="19">
        <f>I4+I5+I6</f>
        <v>19.41</v>
      </c>
      <c r="J8" s="20">
        <f>J4+J5+J6+J12</f>
        <v>82.35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44</v>
      </c>
      <c r="D13" s="33" t="s">
        <v>41</v>
      </c>
      <c r="E13" s="17">
        <v>252.32</v>
      </c>
      <c r="F13" s="25">
        <v>12.21</v>
      </c>
      <c r="G13" s="17">
        <v>101.02</v>
      </c>
      <c r="H13" s="2">
        <v>2.86</v>
      </c>
      <c r="I13" s="2">
        <v>3.72</v>
      </c>
      <c r="J13" s="37">
        <v>14.15</v>
      </c>
    </row>
    <row r="14" spans="1:11" ht="15" customHeight="1" x14ac:dyDescent="0.25">
      <c r="A14" s="7"/>
      <c r="B14" s="1" t="s">
        <v>17</v>
      </c>
      <c r="C14" s="2" t="s">
        <v>45</v>
      </c>
      <c r="D14" s="33" t="s">
        <v>42</v>
      </c>
      <c r="E14" s="17">
        <v>100</v>
      </c>
      <c r="F14" s="25">
        <v>101.92</v>
      </c>
      <c r="G14" s="17">
        <v>145.30000000000001</v>
      </c>
      <c r="H14" s="17">
        <v>12</v>
      </c>
      <c r="I14" s="17">
        <v>16.149999999999999</v>
      </c>
      <c r="J14" s="18">
        <v>9.68</v>
      </c>
    </row>
    <row r="15" spans="1:11" x14ac:dyDescent="0.25">
      <c r="A15" s="7"/>
      <c r="B15" s="1" t="s">
        <v>18</v>
      </c>
      <c r="C15" s="2" t="s">
        <v>36</v>
      </c>
      <c r="D15" s="33" t="s">
        <v>35</v>
      </c>
      <c r="E15" s="17">
        <v>180</v>
      </c>
      <c r="F15" s="25">
        <v>15.44</v>
      </c>
      <c r="G15" s="17">
        <v>285.60000000000002</v>
      </c>
      <c r="H15" s="17">
        <v>5</v>
      </c>
      <c r="I15" s="17">
        <v>6.97</v>
      </c>
      <c r="J15" s="18">
        <v>31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43</v>
      </c>
      <c r="E16" s="17">
        <v>200</v>
      </c>
      <c r="F16" s="25">
        <v>10.67</v>
      </c>
      <c r="G16" s="17">
        <v>110</v>
      </c>
      <c r="H16" s="17">
        <v>0</v>
      </c>
      <c r="I16" s="17">
        <v>0</v>
      </c>
      <c r="J16" s="18">
        <v>28.79</v>
      </c>
    </row>
    <row r="17" spans="1:10" x14ac:dyDescent="0.25">
      <c r="A17" s="7"/>
      <c r="B17" s="1" t="s">
        <v>24</v>
      </c>
      <c r="C17" s="2" t="s">
        <v>30</v>
      </c>
      <c r="D17" s="33" t="s">
        <v>29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</v>
      </c>
      <c r="J17" s="18">
        <v>21</v>
      </c>
    </row>
    <row r="18" spans="1:10" ht="15" customHeight="1" x14ac:dyDescent="0.25">
      <c r="A18" s="7"/>
      <c r="B18" s="1" t="s">
        <v>21</v>
      </c>
      <c r="C18" s="2" t="s">
        <v>32</v>
      </c>
      <c r="D18" s="33" t="s">
        <v>31</v>
      </c>
      <c r="E18" s="17">
        <v>25</v>
      </c>
      <c r="F18" s="25">
        <v>3.72</v>
      </c>
      <c r="G18" s="17">
        <v>54</v>
      </c>
      <c r="H18" s="17">
        <v>1.67</v>
      </c>
      <c r="I18" s="17">
        <v>0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SUM(E13:E18)</f>
        <v>807.31999999999994</v>
      </c>
      <c r="F20" s="26">
        <f>SUM(F12:F18)</f>
        <v>151.99999999999997</v>
      </c>
      <c r="G20" s="19">
        <f>SUM(G12:G18)</f>
        <v>811.92000000000007</v>
      </c>
      <c r="H20" s="19">
        <f t="shared" ref="H20:J20" si="0">SUM(H13:H18)</f>
        <v>24.97</v>
      </c>
      <c r="I20" s="19">
        <f t="shared" si="0"/>
        <v>26.839999999999996</v>
      </c>
      <c r="J20" s="20">
        <f t="shared" si="0"/>
        <v>115.65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2023-05-16T10:10:24Z</dcterms:modified>
</cp:coreProperties>
</file>